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24780" windowHeight="12225"/>
  </bookViews>
  <sheets>
    <sheet name="Лист2" sheetId="2" r:id="rId1"/>
    <sheet name="Лист1" sheetId="1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6" i="2"/>
  <c r="D13"/>
  <c r="D2"/>
  <c r="D3"/>
  <c r="D4"/>
  <c r="D5"/>
  <c r="D7"/>
  <c r="D8"/>
  <c r="D9"/>
  <c r="D10"/>
  <c r="D11"/>
  <c r="D12"/>
</calcChain>
</file>

<file path=xl/sharedStrings.xml><?xml version="1.0" encoding="utf-8"?>
<sst xmlns="http://schemas.openxmlformats.org/spreadsheetml/2006/main" count="64" uniqueCount="64">
  <si>
    <t>P-CAD Bill of Materials                           KontrollerShkafa.sch</t>
  </si>
  <si>
    <t>======================================================================</t>
  </si>
  <si>
    <t xml:space="preserve">RefDes          ComponentName   Value           Count  Description    </t>
  </si>
  <si>
    <t>--------------- --------------- --------------- ------ ---------------</t>
  </si>
  <si>
    <t xml:space="preserve">C5              C600            0.047x630v           2                </t>
  </si>
  <si>
    <t xml:space="preserve">C6                                                                    </t>
  </si>
  <si>
    <t xml:space="preserve">CT4             C1206T          1.0x10v              1                </t>
  </si>
  <si>
    <t xml:space="preserve">CT1             C1210T          2.2x35v              3                </t>
  </si>
  <si>
    <t xml:space="preserve">CT2                                                                   </t>
  </si>
  <si>
    <t xml:space="preserve">CT3                                                                   </t>
  </si>
  <si>
    <t xml:space="preserve">ZP1             EMX-7T05P       {Value}              1                </t>
  </si>
  <si>
    <t xml:space="preserve">K1              JQC-3F-24VDC    {Value}              3                </t>
  </si>
  <si>
    <t xml:space="preserve">K2                                                                    </t>
  </si>
  <si>
    <t xml:space="preserve">K3                                                                    </t>
  </si>
  <si>
    <t xml:space="preserve">R21             R1V             20                   2                </t>
  </si>
  <si>
    <t xml:space="preserve">R26                                                                   </t>
  </si>
  <si>
    <t xml:space="preserve">C1              TANTAL 10.0 X 3 10.0 X 35V           3                </t>
  </si>
  <si>
    <t xml:space="preserve">C2                                                                    </t>
  </si>
  <si>
    <t xml:space="preserve">C3                                                                    </t>
  </si>
  <si>
    <t xml:space="preserve">C4              TANTAL 10.0 X 3 100.0x35v            1                </t>
  </si>
  <si>
    <t xml:space="preserve">KL1             TB-01A          {Value}             12                </t>
  </si>
  <si>
    <t xml:space="preserve">KL2                                                                   </t>
  </si>
  <si>
    <t xml:space="preserve">KL3                                                                   </t>
  </si>
  <si>
    <t xml:space="preserve">KL4                                                                   </t>
  </si>
  <si>
    <t xml:space="preserve">KL5                                                                   </t>
  </si>
  <si>
    <t xml:space="preserve">KL6                                                                   </t>
  </si>
  <si>
    <t xml:space="preserve">KL7                                                                   </t>
  </si>
  <si>
    <t xml:space="preserve">KL8                                                                   </t>
  </si>
  <si>
    <t xml:space="preserve">KL9                                                                   </t>
  </si>
  <si>
    <t xml:space="preserve">KL10                                                                  </t>
  </si>
  <si>
    <t xml:space="preserve">KL11                                                                  </t>
  </si>
  <si>
    <t xml:space="preserve">KL12                                                                  </t>
  </si>
  <si>
    <t>Клеммник разъемный 2EDGK-5.08-06P-14-00A(H)</t>
  </si>
  <si>
    <t>Клеммник разъемный 2EDGR-5.08-06P-14-00A(H)</t>
  </si>
  <si>
    <t>Микросхема MAX232DR</t>
  </si>
  <si>
    <t>Реле TRD-12VDC-SC-CL-R  12VDC, 15A, 1C</t>
  </si>
  <si>
    <t>на 10</t>
  </si>
  <si>
    <t xml:space="preserve">Разъем штыревой PBS-40 шаг 2,54мм </t>
  </si>
  <si>
    <t xml:space="preserve">00005918 </t>
  </si>
  <si>
    <t>УТ-00010115</t>
  </si>
  <si>
    <t>00-00001415</t>
  </si>
  <si>
    <t>00-00001424</t>
  </si>
  <si>
    <t>00055486</t>
  </si>
  <si>
    <t>00000524</t>
  </si>
  <si>
    <t>Резистор CF-1 20 5%</t>
  </si>
  <si>
    <t>https://www.escor.ru/catalog/1vt_1/cf_1_20_5/</t>
  </si>
  <si>
    <t>Конденсатор  1206 Y5V 10uF +80%-20% 50V</t>
  </si>
  <si>
    <t xml:space="preserve">00035852 </t>
  </si>
  <si>
    <t>Чип танталовый 35V    15uF 20% D</t>
  </si>
  <si>
    <t>00061829</t>
  </si>
  <si>
    <t>Чип танталовый 16V  100uF 10% C</t>
  </si>
  <si>
    <t>Конденсатор  К73-17-630-0,047 10% имп. (CL21)</t>
  </si>
  <si>
    <t>00060775</t>
  </si>
  <si>
    <t>Звукоизлучатель EMX-7T05P</t>
  </si>
  <si>
    <t>УТ-00001193</t>
  </si>
  <si>
    <t>https://www.escor.ru/catalog/akustika/emx_7t05p/</t>
  </si>
  <si>
    <t>00058925</t>
  </si>
  <si>
    <t>Модульные корпуса серии D4MG 71.0х90.2х57.5мм (на DIN рейку)</t>
  </si>
  <si>
    <t>УТ-00003379</t>
  </si>
  <si>
    <t>https://www.escor.ru/catalog/gainta/d4mg_71_0kh90_2kh57_5mm_na_din_reyku/</t>
  </si>
  <si>
    <t>Разъем microUSB 5BM штекер на кабель, под пайку разборный 5pin (белый)</t>
  </si>
  <si>
    <t>УТ-00014749</t>
  </si>
  <si>
    <t>Разъем microUSB 5BM штекер на кабель, под пайку разборный прямой 5pin</t>
  </si>
  <si>
    <t>УТ-00015060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</si>
</sst>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ourier New"/>
      <family val="3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0" borderId="0" xfId="0" applyFont="1"/>
    <xf numFmtId="0" fontId="2" fillId="2" borderId="0" xfId="0" applyFont="1" applyFill="1"/>
    <xf numFmtId="49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scor.ru/catalog/gainta/d4mg_71_0kh90_2kh57_5mm_na_din_reyku/" TargetMode="External"/><Relationship Id="rId2" Type="http://schemas.openxmlformats.org/officeDocument/2006/relationships/hyperlink" Target="https://www.escor.ru/catalog/akustika/emx_7t05p/" TargetMode="External"/><Relationship Id="rId1" Type="http://schemas.openxmlformats.org/officeDocument/2006/relationships/hyperlink" Target="https://www.escor.ru/catalog/1vt_1/cf_1_20_5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B23" sqref="B23"/>
    </sheetView>
  </sheetViews>
  <sheetFormatPr defaultRowHeight="15"/>
  <cols>
    <col min="1" max="1" width="13.7109375" style="3" customWidth="1"/>
    <col min="2" max="2" width="71.42578125" customWidth="1"/>
    <col min="3" max="4" width="9.140625" style="6"/>
  </cols>
  <sheetData>
    <row r="1" spans="1:5">
      <c r="C1" s="6" t="s">
        <v>36</v>
      </c>
    </row>
    <row r="2" spans="1:5">
      <c r="A2" s="3" t="s">
        <v>39</v>
      </c>
      <c r="B2" t="s">
        <v>35</v>
      </c>
      <c r="C2" s="6">
        <v>30</v>
      </c>
      <c r="D2" s="7">
        <f>C2*3.3</f>
        <v>99</v>
      </c>
    </row>
    <row r="3" spans="1:5">
      <c r="A3" s="3" t="s">
        <v>38</v>
      </c>
      <c r="B3" t="s">
        <v>37</v>
      </c>
      <c r="C3" s="6">
        <v>20</v>
      </c>
      <c r="D3" s="7">
        <f>C3*3.3+40</f>
        <v>106</v>
      </c>
    </row>
    <row r="4" spans="1:5">
      <c r="A4" s="3" t="s">
        <v>40</v>
      </c>
      <c r="B4" t="s">
        <v>32</v>
      </c>
      <c r="C4" s="6">
        <v>40</v>
      </c>
      <c r="D4" s="7">
        <f t="shared" ref="D4:D11" si="0">C4*3.3</f>
        <v>132</v>
      </c>
    </row>
    <row r="5" spans="1:5">
      <c r="A5" s="3" t="s">
        <v>41</v>
      </c>
      <c r="B5" s="4" t="s">
        <v>33</v>
      </c>
      <c r="C5" s="6">
        <v>40</v>
      </c>
      <c r="D5" s="7">
        <f t="shared" si="0"/>
        <v>132</v>
      </c>
    </row>
    <row r="6" spans="1:5">
      <c r="A6" s="3" t="s">
        <v>42</v>
      </c>
      <c r="B6" t="s">
        <v>34</v>
      </c>
      <c r="C6" s="6">
        <v>10</v>
      </c>
      <c r="D6" s="7">
        <f>C6*3.3</f>
        <v>33</v>
      </c>
    </row>
    <row r="7" spans="1:5">
      <c r="A7" s="3" t="s">
        <v>43</v>
      </c>
      <c r="B7" t="s">
        <v>44</v>
      </c>
      <c r="C7" s="6">
        <v>20</v>
      </c>
      <c r="D7" s="7">
        <f t="shared" si="0"/>
        <v>66</v>
      </c>
      <c r="E7" s="5" t="s">
        <v>45</v>
      </c>
    </row>
    <row r="8" spans="1:5">
      <c r="A8" s="3" t="s">
        <v>47</v>
      </c>
      <c r="B8" t="s">
        <v>46</v>
      </c>
      <c r="C8" s="6">
        <v>20</v>
      </c>
      <c r="D8" s="7">
        <f t="shared" si="0"/>
        <v>66</v>
      </c>
    </row>
    <row r="9" spans="1:5">
      <c r="A9" s="3" t="s">
        <v>56</v>
      </c>
      <c r="B9" t="s">
        <v>48</v>
      </c>
      <c r="C9" s="6">
        <v>30</v>
      </c>
      <c r="D9" s="7">
        <f t="shared" si="0"/>
        <v>99</v>
      </c>
    </row>
    <row r="10" spans="1:5">
      <c r="A10" s="3" t="s">
        <v>49</v>
      </c>
      <c r="B10" t="s">
        <v>50</v>
      </c>
      <c r="C10" s="6">
        <v>10</v>
      </c>
      <c r="D10" s="7">
        <f t="shared" si="0"/>
        <v>33</v>
      </c>
    </row>
    <row r="11" spans="1:5">
      <c r="A11" s="3" t="s">
        <v>52</v>
      </c>
      <c r="B11" t="s">
        <v>51</v>
      </c>
      <c r="C11" s="6">
        <v>20</v>
      </c>
      <c r="D11" s="7">
        <f t="shared" si="0"/>
        <v>66</v>
      </c>
    </row>
    <row r="12" spans="1:5">
      <c r="A12" s="3" t="s">
        <v>54</v>
      </c>
      <c r="B12" t="s">
        <v>53</v>
      </c>
      <c r="C12" s="6">
        <v>10</v>
      </c>
      <c r="D12" s="7">
        <f>C12*3.3</f>
        <v>33</v>
      </c>
      <c r="E12" s="5" t="s">
        <v>55</v>
      </c>
    </row>
    <row r="13" spans="1:5">
      <c r="A13" s="3" t="s">
        <v>58</v>
      </c>
      <c r="B13" t="s">
        <v>57</v>
      </c>
      <c r="C13" s="6">
        <v>10</v>
      </c>
      <c r="D13" s="7">
        <f>C13*3.3</f>
        <v>33</v>
      </c>
      <c r="E13" s="5" t="s">
        <v>59</v>
      </c>
    </row>
    <row r="14" spans="1:5">
      <c r="A14" s="3" t="s">
        <v>61</v>
      </c>
      <c r="B14" t="s">
        <v>60</v>
      </c>
      <c r="D14" s="7">
        <v>25</v>
      </c>
    </row>
    <row r="15" spans="1:5">
      <c r="A15" s="3" t="s">
        <v>63</v>
      </c>
      <c r="B15" t="s">
        <v>62</v>
      </c>
      <c r="D15" s="7">
        <v>25</v>
      </c>
    </row>
  </sheetData>
  <hyperlinks>
    <hyperlink ref="E7" r:id="rId1"/>
    <hyperlink ref="E12" r:id="rId2"/>
    <hyperlink ref="E1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5"/>
  <sheetViews>
    <sheetView workbookViewId="0">
      <selection activeCell="K24" sqref="K24"/>
    </sheetView>
  </sheetViews>
  <sheetFormatPr defaultRowHeight="15"/>
  <cols>
    <col min="1" max="16384" width="9.140625" style="1"/>
  </cols>
  <sheetData>
    <row r="1" spans="1:1">
      <c r="A1" s="1" t="s">
        <v>0</v>
      </c>
    </row>
    <row r="3" spans="1:1">
      <c r="A3" s="1" t="s">
        <v>1</v>
      </c>
    </row>
    <row r="5" spans="1:1">
      <c r="A5" s="1" t="s">
        <v>2</v>
      </c>
    </row>
    <row r="6" spans="1:1">
      <c r="A6" s="1" t="s">
        <v>3</v>
      </c>
    </row>
    <row r="8" spans="1:1">
      <c r="A8" s="1" t="s">
        <v>4</v>
      </c>
    </row>
    <row r="9" spans="1:1">
      <c r="A9" s="1" t="s">
        <v>5</v>
      </c>
    </row>
    <row r="10" spans="1:1" s="2" customFormat="1">
      <c r="A10" s="2" t="s">
        <v>6</v>
      </c>
    </row>
    <row r="11" spans="1:1" s="2" customFormat="1">
      <c r="A11" s="2" t="s">
        <v>7</v>
      </c>
    </row>
    <row r="12" spans="1:1">
      <c r="A12" s="1" t="s">
        <v>8</v>
      </c>
    </row>
    <row r="13" spans="1:1">
      <c r="A13" s="1" t="s">
        <v>9</v>
      </c>
    </row>
    <row r="14" spans="1:1">
      <c r="A14" s="1" t="s">
        <v>10</v>
      </c>
    </row>
    <row r="15" spans="1:1">
      <c r="A15" s="1" t="s">
        <v>11</v>
      </c>
    </row>
    <row r="16" spans="1:1">
      <c r="A16" s="1" t="s">
        <v>12</v>
      </c>
    </row>
    <row r="17" spans="1:1">
      <c r="A17" s="1" t="s">
        <v>13</v>
      </c>
    </row>
    <row r="18" spans="1:1">
      <c r="A18" s="1" t="s">
        <v>14</v>
      </c>
    </row>
    <row r="19" spans="1:1">
      <c r="A19" s="1" t="s">
        <v>15</v>
      </c>
    </row>
    <row r="20" spans="1:1">
      <c r="A20" s="1" t="s">
        <v>16</v>
      </c>
    </row>
    <row r="21" spans="1:1">
      <c r="A21" s="1" t="s">
        <v>17</v>
      </c>
    </row>
    <row r="22" spans="1:1">
      <c r="A22" s="1" t="s">
        <v>18</v>
      </c>
    </row>
    <row r="23" spans="1:1">
      <c r="A23" s="1" t="s">
        <v>19</v>
      </c>
    </row>
    <row r="24" spans="1:1">
      <c r="A24" s="1" t="s">
        <v>20</v>
      </c>
    </row>
    <row r="25" spans="1:1">
      <c r="A25" s="1" t="s">
        <v>21</v>
      </c>
    </row>
    <row r="26" spans="1:1">
      <c r="A26" s="1" t="s">
        <v>22</v>
      </c>
    </row>
    <row r="27" spans="1:1">
      <c r="A27" s="1" t="s">
        <v>23</v>
      </c>
    </row>
    <row r="28" spans="1:1">
      <c r="A28" s="1" t="s">
        <v>24</v>
      </c>
    </row>
    <row r="29" spans="1:1">
      <c r="A29" s="1" t="s">
        <v>25</v>
      </c>
    </row>
    <row r="30" spans="1:1">
      <c r="A30" s="1" t="s">
        <v>26</v>
      </c>
    </row>
    <row r="31" spans="1:1">
      <c r="A31" s="1" t="s">
        <v>27</v>
      </c>
    </row>
    <row r="32" spans="1:1">
      <c r="A32" s="1" t="s">
        <v>28</v>
      </c>
    </row>
    <row r="33" spans="1:1">
      <c r="A33" s="1" t="s">
        <v>29</v>
      </c>
    </row>
    <row r="34" spans="1:1">
      <c r="A34" s="1" t="s">
        <v>30</v>
      </c>
    </row>
    <row r="35" spans="1:1">
      <c r="A35" s="1" t="s">
        <v>31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</dc:creator>
  <cp:lastModifiedBy>night</cp:lastModifiedBy>
  <dcterms:created xsi:type="dcterms:W3CDTF">2020-07-14T09:20:38Z</dcterms:created>
  <dcterms:modified xsi:type="dcterms:W3CDTF">2020-07-14T11:10:24Z</dcterms:modified>
</cp:coreProperties>
</file>